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PS" sheetId="1" r:id="rId3"/>
    <sheet state="visible" name="Exhibit 1-20-29 ppm (Color)" sheetId="2" r:id="rId4"/>
    <sheet state="visible" name="Exhibit 1-20-29 ppm (BW)" sheetId="3" r:id="rId5"/>
    <sheet state="visible" name="Exhibit 1-30 - 39 ppm (Color)" sheetId="4" r:id="rId6"/>
    <sheet state="visible" name="Exhibit 1-30-39 ppm(BW)" sheetId="5" r:id="rId7"/>
    <sheet state="visible" name="Exhibit 1-40-49 ppm (Color)" sheetId="6" r:id="rId8"/>
    <sheet state="visible" name="Exhibit 1-40-49 ppm  (BW)" sheetId="7" r:id="rId9"/>
    <sheet state="visible" name="Exhibit 1- 50 -59 ppm  (Color)" sheetId="8" r:id="rId10"/>
    <sheet state="visible" name="Exhibit 1-50 - 59 (BW)" sheetId="9" r:id="rId11"/>
    <sheet state="visible" name="Exhibit 1-60 - 69 (Color)" sheetId="10" r:id="rId12"/>
    <sheet state="visible" name="Exhibit 1-60 - 69 (BW)" sheetId="11" r:id="rId13"/>
    <sheet state="visible" name="Exhibit 1-70 - 79 (Color)" sheetId="12" r:id="rId14"/>
    <sheet state="visible" name="Exhibit 1-Segment 70 -79 (BW)" sheetId="13" r:id="rId15"/>
    <sheet state="visible" name="Exhibit 1-80-89 (Color)" sheetId="14" r:id="rId16"/>
    <sheet state="visible" name="Exhibit 1-Segment 80-89 (BW)" sheetId="15" r:id="rId17"/>
    <sheet state="visible" name="Exhibit 1-Segment 90-99) (BW)" sheetId="16" r:id="rId18"/>
    <sheet state="visible" name="Exhibit 1-90-99 (Color)" sheetId="17" r:id="rId19"/>
    <sheet state="visible" name="Exhibit 1-100 ppm + (Color)" sheetId="18" r:id="rId20"/>
    <sheet state="visible" name="Exhibit 1-Segment 100+ ppm (BW)" sheetId="19" r:id="rId21"/>
    <sheet state="visible" name="Exhibit 1 - Related Software" sheetId="20" r:id="rId22"/>
  </sheets>
  <definedNames/>
  <calcPr/>
</workbook>
</file>

<file path=xl/sharedStrings.xml><?xml version="1.0" encoding="utf-8"?>
<sst xmlns="http://schemas.openxmlformats.org/spreadsheetml/2006/main" count="1981" uniqueCount="66">
  <si>
    <t>Managed Print Service Pricing</t>
  </si>
  <si>
    <t>OETC-22B-PrintServices</t>
  </si>
  <si>
    <t>Band 1 - 22+ PPM</t>
  </si>
  <si>
    <t>Base Monthly Volume - 2,000</t>
  </si>
  <si>
    <t>Configuration</t>
  </si>
  <si>
    <t>Price</t>
  </si>
  <si>
    <t>Overage</t>
  </si>
  <si>
    <t>Notes/Comments</t>
  </si>
  <si>
    <t>Copy/print</t>
  </si>
  <si>
    <t>Copy/print/fax</t>
  </si>
  <si>
    <t>Copy/print/scan</t>
  </si>
  <si>
    <t>Copy/print/fax/scan</t>
  </si>
  <si>
    <t>TOTAL PRICE (C1+C2+C3+C4)</t>
  </si>
  <si>
    <t>List pricing for any additional options below</t>
  </si>
  <si>
    <t>Band 2 - 45+ PPM</t>
  </si>
  <si>
    <t>Base Monthly Volume - 15,000</t>
  </si>
  <si>
    <t>C</t>
  </si>
  <si>
    <t>Desktop OCR software for 25 users</t>
  </si>
  <si>
    <t>N/A</t>
  </si>
  <si>
    <t>Band 3 - 75+ PPM</t>
  </si>
  <si>
    <t>Base Monthly Volume - 70,000</t>
  </si>
  <si>
    <t>Band 4 - 95+ PPM</t>
  </si>
  <si>
    <t>Base Montly Volume - 100,000</t>
  </si>
  <si>
    <t>Band 5 - 125+ PPM</t>
  </si>
  <si>
    <t>Base Montly Volume - 125,000</t>
  </si>
  <si>
    <t>Band 6 BW/Color - 25+ Color PPM</t>
  </si>
  <si>
    <t>Base Monthly Volume - 6,000 BW impressioins</t>
  </si>
  <si>
    <t>BW Overage</t>
  </si>
  <si>
    <t>Color Click rate include suplies</t>
  </si>
  <si>
    <t>Band 7 BW/Color - 35+ Color PPM</t>
  </si>
  <si>
    <t>Base Monthly Volume - 10,000 BW impressions</t>
  </si>
  <si>
    <t>Band 8 BW/Color - 40+ Color PPM</t>
  </si>
  <si>
    <t>Base Monthly Volume - 20,000 BW impressions</t>
  </si>
  <si>
    <t>TOTAL PRICE (C1+C2)</t>
  </si>
  <si>
    <t>Band 9 BW/Color - 70+ Color PPM</t>
  </si>
  <si>
    <t>Base Monthly Volume - 40,000 BW impressions</t>
  </si>
  <si>
    <t>OETC Bid Form</t>
  </si>
  <si>
    <t>*Please specificy which device is 11 x 17 or greater capability</t>
  </si>
  <si>
    <t>Description</t>
  </si>
  <si>
    <t>Pricing</t>
  </si>
  <si>
    <t>Operating Lease Options</t>
  </si>
  <si>
    <t>Manufacturer</t>
  </si>
  <si>
    <t>Model</t>
  </si>
  <si>
    <t>PPM</t>
  </si>
  <si>
    <t>B&amp;W and Color</t>
  </si>
  <si>
    <t>MSRP</t>
  </si>
  <si>
    <t>Percentage Discount</t>
  </si>
  <si>
    <t>Purchase Price</t>
  </si>
  <si>
    <t>Maintenance Cost</t>
  </si>
  <si>
    <t>36 Month</t>
  </si>
  <si>
    <t>48 Month</t>
  </si>
  <si>
    <t>60 Month</t>
  </si>
  <si>
    <t>OPTIONAL ACCESSORIES</t>
  </si>
  <si>
    <t>Docment Feeder</t>
  </si>
  <si>
    <t>Stapling Finisher</t>
  </si>
  <si>
    <t>Printing/Scanning</t>
  </si>
  <si>
    <t>Desk Unit</t>
  </si>
  <si>
    <t>4 x paper sources</t>
  </si>
  <si>
    <t>\</t>
  </si>
  <si>
    <t xml:space="preserve">B&amp;W </t>
  </si>
  <si>
    <t>B&amp;W</t>
  </si>
  <si>
    <t>Instructions</t>
  </si>
  <si>
    <t>Fill out all the information for each copier as a repreentation of the copiers in each segment</t>
  </si>
  <si>
    <t>Exhibit 1 - Related Software SKU Pricing</t>
  </si>
  <si>
    <t>SKU</t>
  </si>
  <si>
    <t>OETC Member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</si>
</sst>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[$$-409]#,##0.00"/>
    <numFmt numFmtId="166" formatCode="_(&quot;$&quot;* #,##0_);_(&quot;$&quot;* \(#,##0\);_(&quot;$&quot;* &quot;-&quot;??_);_(@_)"/>
    <numFmt numFmtId="167" formatCode="_(&quot;$&quot;* #,##0_);_(&quot;$&quot;* \(#,##0\);_(&quot;$&quot;* &quot;-&quot;_);_(@_)"/>
    <numFmt numFmtId="168" formatCode="&quot;$&quot;#,##0.00"/>
  </numFmts>
  <fonts count="15">
    <font>
      <sz val="10.0"/>
      <color rgb="FF000000"/>
      <name val="Verdana"/>
    </font>
    <font>
      <b/>
      <sz val="11.0"/>
      <name val="Cambria"/>
    </font>
    <font>
      <sz val="11.0"/>
      <name val="Cambria"/>
    </font>
    <font>
      <b/>
      <sz val="12.0"/>
      <name val="Arial"/>
    </font>
    <font/>
    <font>
      <sz val="10.0"/>
      <name val="Verdana"/>
    </font>
    <font>
      <b/>
      <sz val="11.0"/>
      <name val="Arial"/>
    </font>
    <font>
      <b/>
      <sz val="9.0"/>
      <name val="Arial"/>
    </font>
    <font>
      <sz val="9.0"/>
      <name val="Verdana"/>
    </font>
    <font>
      <sz val="9.0"/>
      <name val="Arial"/>
    </font>
    <font>
      <sz val="11.0"/>
      <name val="Arial"/>
    </font>
    <font>
      <b/>
      <sz val="12.0"/>
      <name val="Cambria"/>
    </font>
    <font>
      <name val="Arial"/>
    </font>
    <font>
      <b/>
      <name val="Cambria"/>
    </font>
    <font>
      <i/>
      <name val="Cambria"/>
    </font>
  </fonts>
  <fills count="10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33"/>
        <bgColor rgb="FF333333"/>
      </patternFill>
    </fill>
    <fill>
      <patternFill patternType="solid">
        <fgColor rgb="FF38D18C"/>
        <bgColor rgb="FF38D18C"/>
      </patternFill>
    </fill>
    <fill>
      <patternFill patternType="solid">
        <fgColor rgb="FFEFEFEF"/>
        <bgColor rgb="FFEFEFEF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vertical="bottom"/>
    </xf>
    <xf borderId="1" fillId="0" fontId="3" numFmtId="0" xfId="0" applyAlignment="1" applyBorder="1" applyFont="1">
      <alignment horizontal="center" shrinkToFit="0" vertical="center" wrapText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shrinkToFit="0" wrapText="0"/>
    </xf>
    <xf borderId="1" fillId="0" fontId="3" numFmtId="0" xfId="0" applyAlignment="1" applyBorder="1" applyFont="1">
      <alignment horizontal="center" readingOrder="0" shrinkToFit="0" vertical="center" wrapText="0"/>
    </xf>
    <xf borderId="0" fillId="0" fontId="5" numFmtId="0" xfId="0" applyAlignment="1" applyFont="1">
      <alignment shrinkToFit="0" wrapText="0"/>
    </xf>
    <xf borderId="4" fillId="2" fontId="6" numFmtId="0" xfId="0" applyAlignment="1" applyBorder="1" applyFill="1" applyFont="1">
      <alignment horizontal="center" shrinkToFit="0" vertical="center" wrapText="0"/>
    </xf>
    <xf borderId="5" fillId="0" fontId="4" numFmtId="0" xfId="0" applyBorder="1" applyFont="1"/>
    <xf borderId="6" fillId="0" fontId="4" numFmtId="0" xfId="0" applyBorder="1" applyFont="1"/>
    <xf borderId="4" fillId="3" fontId="6" numFmtId="0" xfId="0" applyAlignment="1" applyBorder="1" applyFill="1" applyFont="1">
      <alignment horizontal="center" shrinkToFit="0" vertical="center" wrapText="0"/>
    </xf>
    <xf borderId="4" fillId="4" fontId="6" numFmtId="0" xfId="0" applyAlignment="1" applyBorder="1" applyFill="1" applyFont="1">
      <alignment horizontal="center" shrinkToFit="0" vertical="center" wrapText="0"/>
    </xf>
    <xf borderId="7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7" fillId="0" fontId="7" numFmtId="164" xfId="0" applyAlignment="1" applyBorder="1" applyFont="1" applyNumberFormat="1">
      <alignment horizontal="center" shrinkToFit="0" vertical="center" wrapText="1"/>
    </xf>
    <xf borderId="8" fillId="0" fontId="7" numFmtId="164" xfId="0" applyAlignment="1" applyBorder="1" applyFont="1" applyNumberFormat="1">
      <alignment horizontal="center" shrinkToFit="0" vertical="center" wrapText="1"/>
    </xf>
    <xf borderId="9" fillId="0" fontId="7" numFmtId="164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wrapText="0"/>
    </xf>
    <xf borderId="0" fillId="0" fontId="9" numFmtId="164" xfId="0" applyAlignment="1" applyFont="1" applyNumberFormat="1">
      <alignment horizontal="left" shrinkToFit="0" vertical="center" wrapText="1"/>
    </xf>
    <xf borderId="10" fillId="0" fontId="6" numFmtId="165" xfId="0" applyAlignment="1" applyBorder="1" applyFont="1" applyNumberFormat="1">
      <alignment horizontal="left" shrinkToFit="0" vertical="center" wrapText="1"/>
    </xf>
    <xf borderId="11" fillId="0" fontId="6" numFmtId="165" xfId="0" applyAlignment="1" applyBorder="1" applyFont="1" applyNumberFormat="1">
      <alignment horizontal="left" shrinkToFit="0" vertical="center" wrapText="1"/>
    </xf>
    <xf borderId="12" fillId="0" fontId="6" numFmtId="165" xfId="0" applyAlignment="1" applyBorder="1" applyFont="1" applyNumberFormat="1">
      <alignment horizontal="left" shrinkToFit="0" vertical="center" wrapText="1"/>
    </xf>
    <xf borderId="11" fillId="0" fontId="6" numFmtId="10" xfId="0" applyAlignment="1" applyBorder="1" applyFont="1" applyNumberFormat="1">
      <alignment horizontal="left" shrinkToFit="0" vertical="center" wrapText="1"/>
    </xf>
    <xf borderId="11" fillId="0" fontId="6" numFmtId="166" xfId="0" applyAlignment="1" applyBorder="1" applyFont="1" applyNumberFormat="1">
      <alignment horizontal="right" shrinkToFit="0" vertical="center" wrapText="0"/>
    </xf>
    <xf borderId="12" fillId="0" fontId="6" numFmtId="164" xfId="0" applyAlignment="1" applyBorder="1" applyFont="1" applyNumberFormat="1">
      <alignment horizontal="center" shrinkToFit="0" vertical="center" wrapText="1"/>
    </xf>
    <xf borderId="10" fillId="0" fontId="6" numFmtId="164" xfId="0" applyAlignment="1" applyBorder="1" applyFont="1" applyNumberFormat="1">
      <alignment shrinkToFit="0" vertical="center" wrapText="0"/>
    </xf>
    <xf borderId="11" fillId="0" fontId="6" numFmtId="164" xfId="0" applyAlignment="1" applyBorder="1" applyFont="1" applyNumberFormat="1">
      <alignment shrinkToFit="0" vertical="center" wrapText="0"/>
    </xf>
    <xf borderId="12" fillId="0" fontId="6" numFmtId="164" xfId="0" applyAlignment="1" applyBorder="1" applyFont="1" applyNumberFormat="1">
      <alignment shrinkToFit="0" vertical="center" wrapText="0"/>
    </xf>
    <xf borderId="1" fillId="5" fontId="6" numFmtId="0" xfId="0" applyAlignment="1" applyBorder="1" applyFill="1" applyFont="1">
      <alignment horizontal="center" shrinkToFit="0" vertical="center" wrapText="1"/>
    </xf>
    <xf borderId="13" fillId="0" fontId="6" numFmtId="0" xfId="0" applyAlignment="1" applyBorder="1" applyFont="1">
      <alignment horizontal="right" shrinkToFit="0" vertical="top" wrapText="1"/>
    </xf>
    <xf borderId="14" fillId="0" fontId="4" numFmtId="0" xfId="0" applyBorder="1" applyFont="1"/>
    <xf borderId="15" fillId="0" fontId="10" numFmtId="0" xfId="0" applyAlignment="1" applyBorder="1" applyFont="1">
      <alignment shrinkToFit="0" vertical="top" wrapText="1"/>
    </xf>
    <xf borderId="16" fillId="0" fontId="10" numFmtId="0" xfId="0" applyAlignment="1" applyBorder="1" applyFont="1">
      <alignment shrinkToFit="0" vertical="top" wrapText="1"/>
    </xf>
    <xf borderId="17" fillId="0" fontId="10" numFmtId="164" xfId="0" applyAlignment="1" applyBorder="1" applyFont="1" applyNumberFormat="1">
      <alignment shrinkToFit="0" vertical="top" wrapText="0"/>
    </xf>
    <xf borderId="18" fillId="6" fontId="10" numFmtId="167" xfId="0" applyAlignment="1" applyBorder="1" applyFill="1" applyFont="1" applyNumberFormat="1">
      <alignment horizontal="left" shrinkToFit="0" vertical="center" wrapText="0"/>
    </xf>
    <xf borderId="19" fillId="0" fontId="10" numFmtId="164" xfId="0" applyAlignment="1" applyBorder="1" applyFont="1" applyNumberFormat="1">
      <alignment shrinkToFit="0" vertical="center" wrapText="0"/>
    </xf>
    <xf borderId="16" fillId="0" fontId="10" numFmtId="164" xfId="0" applyAlignment="1" applyBorder="1" applyFont="1" applyNumberFormat="1">
      <alignment shrinkToFit="0" vertical="center" wrapText="0"/>
    </xf>
    <xf borderId="20" fillId="0" fontId="10" numFmtId="164" xfId="0" applyAlignment="1" applyBorder="1" applyFont="1" applyNumberFormat="1">
      <alignment shrinkToFit="0" vertical="center" wrapText="0"/>
    </xf>
    <xf borderId="21" fillId="0" fontId="6" numFmtId="0" xfId="0" applyAlignment="1" applyBorder="1" applyFont="1">
      <alignment horizontal="right" shrinkToFit="0" wrapText="1"/>
    </xf>
    <xf borderId="22" fillId="0" fontId="4" numFmtId="0" xfId="0" applyBorder="1" applyFont="1"/>
    <xf borderId="7" fillId="0" fontId="10" numFmtId="0" xfId="0" applyAlignment="1" applyBorder="1" applyFont="1">
      <alignment shrinkToFit="0" wrapText="1"/>
    </xf>
    <xf borderId="8" fillId="0" fontId="10" numFmtId="0" xfId="0" applyAlignment="1" applyBorder="1" applyFont="1">
      <alignment shrinkToFit="0" wrapText="1"/>
    </xf>
    <xf borderId="21" fillId="0" fontId="10" numFmtId="164" xfId="0" applyAlignment="1" applyBorder="1" applyFont="1" applyNumberFormat="1">
      <alignment shrinkToFit="0" vertical="top" wrapText="0"/>
    </xf>
    <xf borderId="23" fillId="6" fontId="10" numFmtId="167" xfId="0" applyAlignment="1" applyBorder="1" applyFont="1" applyNumberFormat="1">
      <alignment horizontal="left" shrinkToFit="0" vertical="center" wrapText="0"/>
    </xf>
    <xf borderId="24" fillId="0" fontId="10" numFmtId="164" xfId="0" applyAlignment="1" applyBorder="1" applyFont="1" applyNumberFormat="1">
      <alignment shrinkToFit="0" vertical="center" wrapText="0"/>
    </xf>
    <xf borderId="8" fillId="0" fontId="10" numFmtId="164" xfId="0" applyAlignment="1" applyBorder="1" applyFont="1" applyNumberFormat="1">
      <alignment shrinkToFit="0" vertical="center" wrapText="0"/>
    </xf>
    <xf borderId="9" fillId="0" fontId="10" numFmtId="164" xfId="0" applyAlignment="1" applyBorder="1" applyFont="1" applyNumberFormat="1">
      <alignment shrinkToFit="0" vertical="center" wrapText="0"/>
    </xf>
    <xf borderId="21" fillId="0" fontId="6" numFmtId="0" xfId="0" applyAlignment="1" applyBorder="1" applyFont="1">
      <alignment horizontal="right" shrinkToFit="0" vertical="top" wrapText="1"/>
    </xf>
    <xf borderId="7" fillId="0" fontId="10" numFmtId="0" xfId="0" applyAlignment="1" applyBorder="1" applyFont="1">
      <alignment horizontal="left" shrinkToFit="0" vertical="top" wrapText="1"/>
    </xf>
    <xf borderId="8" fillId="0" fontId="10" numFmtId="0" xfId="0" applyAlignment="1" applyBorder="1" applyFont="1">
      <alignment horizontal="left" shrinkToFit="0" vertical="top" wrapText="1"/>
    </xf>
    <xf borderId="21" fillId="0" fontId="6" numFmtId="165" xfId="0" applyAlignment="1" applyBorder="1" applyFont="1" applyNumberFormat="1">
      <alignment horizontal="right" shrinkToFit="0" vertical="center" wrapText="1"/>
    </xf>
    <xf borderId="7" fillId="0" fontId="10" numFmtId="165" xfId="0" applyAlignment="1" applyBorder="1" applyFont="1" applyNumberFormat="1">
      <alignment horizontal="left" shrinkToFit="0" vertical="center" wrapText="1"/>
    </xf>
    <xf borderId="8" fillId="0" fontId="10" numFmtId="165" xfId="0" applyAlignment="1" applyBorder="1" applyFont="1" applyNumberFormat="1">
      <alignment horizontal="left" shrinkToFit="0" vertical="center" wrapText="1"/>
    </xf>
    <xf borderId="10" fillId="0" fontId="10" numFmtId="0" xfId="0" applyAlignment="1" applyBorder="1" applyFont="1">
      <alignment horizontal="left" shrinkToFit="0" wrapText="1"/>
    </xf>
    <xf borderId="11" fillId="0" fontId="10" numFmtId="0" xfId="0" applyAlignment="1" applyBorder="1" applyFont="1">
      <alignment horizontal="left" shrinkToFit="0" wrapText="1"/>
    </xf>
    <xf borderId="25" fillId="0" fontId="10" numFmtId="164" xfId="0" applyAlignment="1" applyBorder="1" applyFont="1" applyNumberFormat="1">
      <alignment shrinkToFit="0" vertical="top" wrapText="0"/>
    </xf>
    <xf borderId="26" fillId="6" fontId="10" numFmtId="167" xfId="0" applyAlignment="1" applyBorder="1" applyFont="1" applyNumberFormat="1">
      <alignment horizontal="left" shrinkToFit="0" vertical="center" wrapText="0"/>
    </xf>
    <xf borderId="27" fillId="0" fontId="10" numFmtId="164" xfId="0" applyAlignment="1" applyBorder="1" applyFont="1" applyNumberFormat="1">
      <alignment shrinkToFit="0" vertical="center" wrapText="0"/>
    </xf>
    <xf borderId="11" fillId="0" fontId="10" numFmtId="164" xfId="0" applyAlignment="1" applyBorder="1" applyFont="1" applyNumberFormat="1">
      <alignment shrinkToFit="0" vertical="center" wrapText="0"/>
    </xf>
    <xf borderId="12" fillId="0" fontId="10" numFmtId="164" xfId="0" applyAlignment="1" applyBorder="1" applyFont="1" applyNumberFormat="1">
      <alignment shrinkToFit="0" vertical="center" wrapText="0"/>
    </xf>
    <xf borderId="21" fillId="7" fontId="6" numFmtId="0" xfId="0" applyAlignment="1" applyBorder="1" applyFill="1" applyFont="1">
      <alignment horizontal="right" shrinkToFit="0" wrapText="1"/>
    </xf>
    <xf borderId="28" fillId="0" fontId="4" numFmtId="0" xfId="0" applyBorder="1" applyFont="1"/>
    <xf borderId="10" fillId="7" fontId="10" numFmtId="0" xfId="0" applyAlignment="1" applyBorder="1" applyFont="1">
      <alignment horizontal="left" shrinkToFit="0" wrapText="1"/>
    </xf>
    <xf borderId="11" fillId="7" fontId="10" numFmtId="0" xfId="0" applyAlignment="1" applyBorder="1" applyFont="1">
      <alignment horizontal="left" shrinkToFit="0" wrapText="1"/>
    </xf>
    <xf borderId="29" fillId="7" fontId="10" numFmtId="164" xfId="0" applyAlignment="1" applyBorder="1" applyFont="1" applyNumberFormat="1">
      <alignment shrinkToFit="0" vertical="top" wrapText="0"/>
    </xf>
    <xf borderId="26" fillId="7" fontId="10" numFmtId="167" xfId="0" applyAlignment="1" applyBorder="1" applyFont="1" applyNumberFormat="1">
      <alignment horizontal="left" shrinkToFit="0" vertical="center" wrapText="0"/>
    </xf>
    <xf borderId="30" fillId="7" fontId="10" numFmtId="164" xfId="0" applyAlignment="1" applyBorder="1" applyFont="1" applyNumberFormat="1">
      <alignment shrinkToFit="0" vertical="center" wrapText="0"/>
    </xf>
    <xf borderId="11" fillId="7" fontId="10" numFmtId="164" xfId="0" applyAlignment="1" applyBorder="1" applyFont="1" applyNumberFormat="1">
      <alignment shrinkToFit="0" vertical="center" wrapText="0"/>
    </xf>
    <xf borderId="12" fillId="7" fontId="10" numFmtId="164" xfId="0" applyAlignment="1" applyBorder="1" applyFont="1" applyNumberFormat="1">
      <alignment shrinkToFit="0" vertical="center" wrapText="0"/>
    </xf>
    <xf borderId="21" fillId="8" fontId="11" numFmtId="0" xfId="0" applyAlignment="1" applyBorder="1" applyFill="1" applyFont="1">
      <alignment horizontal="center" readingOrder="0" vertical="bottom"/>
    </xf>
    <xf borderId="24" fillId="0" fontId="4" numFmtId="0" xfId="0" applyBorder="1" applyFont="1"/>
    <xf borderId="0" fillId="0" fontId="12" numFmtId="0" xfId="0" applyAlignment="1" applyFont="1">
      <alignment vertical="bottom"/>
    </xf>
    <xf borderId="21" fillId="0" fontId="11" numFmtId="0" xfId="0" applyAlignment="1" applyBorder="1" applyFont="1">
      <alignment horizontal="center" readingOrder="0" vertical="bottom"/>
    </xf>
    <xf borderId="0" fillId="9" fontId="13" numFmtId="0" xfId="0" applyAlignment="1" applyFill="1" applyFont="1">
      <alignment vertical="bottom"/>
    </xf>
    <xf borderId="0" fillId="9" fontId="13" numFmtId="0" xfId="0" applyAlignment="1" applyFont="1">
      <alignment shrinkToFit="0" vertical="bottom" wrapText="1"/>
    </xf>
    <xf borderId="0" fillId="0" fontId="14" numFmtId="0" xfId="0" applyAlignment="1" applyFont="1">
      <alignment vertical="bottom"/>
    </xf>
    <xf borderId="0" fillId="0" fontId="14" numFmtId="168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2" max="2" width="36.6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 t="s">
        <v>4</v>
      </c>
      <c r="C7" s="2" t="s">
        <v>5</v>
      </c>
      <c r="D7" s="2" t="s">
        <v>6</v>
      </c>
      <c r="E7" s="4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>
        <v>1.0</v>
      </c>
      <c r="B8" s="2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>
        <v>2.0</v>
      </c>
      <c r="B9" s="2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>
        <v>3.0</v>
      </c>
      <c r="B10" s="2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>
        <v>4.0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3" t="s">
        <v>12</v>
      </c>
      <c r="C12" s="2">
        <f t="shared" ref="C12:D12" si="1">SUM(C8:C11)</f>
        <v>0</v>
      </c>
      <c r="D12" s="2">
        <f t="shared" si="1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3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 t="s">
        <v>4</v>
      </c>
      <c r="C19" s="2" t="s">
        <v>5</v>
      </c>
      <c r="D19" s="2" t="s">
        <v>6</v>
      </c>
      <c r="E19" s="4" t="s">
        <v>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5">
        <v>1.0</v>
      </c>
      <c r="B20" s="2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5">
        <v>2.0</v>
      </c>
      <c r="B21" s="2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5">
        <v>3.0</v>
      </c>
      <c r="B22" s="2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5">
        <v>4.0</v>
      </c>
      <c r="B23" s="2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4" t="s">
        <v>17</v>
      </c>
      <c r="C24" s="2"/>
      <c r="D24" s="2" t="s">
        <v>18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3" t="s">
        <v>12</v>
      </c>
      <c r="C25" s="2">
        <f>SUM(C20:C23)</f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3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3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4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 t="s">
        <v>16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 t="s">
        <v>4</v>
      </c>
      <c r="C32" s="2" t="s">
        <v>5</v>
      </c>
      <c r="D32" s="2" t="s">
        <v>6</v>
      </c>
      <c r="E32" s="4" t="s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5">
        <v>1.0</v>
      </c>
      <c r="B33" s="2" t="s">
        <v>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5">
        <v>2.0</v>
      </c>
      <c r="B34" s="2" t="s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5">
        <v>3.0</v>
      </c>
      <c r="B35" s="2" t="s">
        <v>10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5">
        <v>4.0</v>
      </c>
      <c r="B36" s="2" t="s">
        <v>11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4" t="s">
        <v>17</v>
      </c>
      <c r="C37" s="2"/>
      <c r="D37" s="2" t="s">
        <v>18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3" t="s">
        <v>12</v>
      </c>
      <c r="C38" s="2">
        <f>SUM(C33:C36)</f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3" t="s">
        <v>13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3" t="s">
        <v>21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4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 t="s">
        <v>16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 t="s">
        <v>4</v>
      </c>
      <c r="C45" s="2" t="s">
        <v>5</v>
      </c>
      <c r="D45" s="2" t="s">
        <v>6</v>
      </c>
      <c r="E45" s="4" t="s">
        <v>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5">
        <v>1.0</v>
      </c>
      <c r="B46" s="2" t="s">
        <v>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5">
        <v>2.0</v>
      </c>
      <c r="B47" s="2" t="s">
        <v>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5">
        <v>3.0</v>
      </c>
      <c r="B48" s="2" t="s">
        <v>10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5">
        <v>4.0</v>
      </c>
      <c r="B49" s="2" t="s">
        <v>11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4" t="s">
        <v>17</v>
      </c>
      <c r="C50" s="2"/>
      <c r="D50" s="2" t="s">
        <v>18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3" t="s">
        <v>12</v>
      </c>
      <c r="C51" s="2">
        <f>SUM(C46:C49)</f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3" t="s">
        <v>13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3" t="s">
        <v>23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4" t="s">
        <v>24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 t="s">
        <v>16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 t="s">
        <v>4</v>
      </c>
      <c r="C58" s="2" t="s">
        <v>5</v>
      </c>
      <c r="D58" s="2" t="s">
        <v>6</v>
      </c>
      <c r="E58" s="4" t="s">
        <v>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5">
        <v>1.0</v>
      </c>
      <c r="B59" s="2" t="s">
        <v>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5">
        <v>2.0</v>
      </c>
      <c r="B60" s="2" t="s">
        <v>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5">
        <v>3.0</v>
      </c>
      <c r="B61" s="2" t="s">
        <v>10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5">
        <v>4.0</v>
      </c>
      <c r="B62" s="2" t="s">
        <v>11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4" t="s">
        <v>17</v>
      </c>
      <c r="C63" s="2"/>
      <c r="D63" s="2" t="s">
        <v>18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3" t="s">
        <v>12</v>
      </c>
      <c r="C64" s="2">
        <f>SUM(C59:C62)</f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3" t="s">
        <v>13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3" t="s">
        <v>25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4" t="s">
        <v>26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 t="s">
        <v>16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 t="s">
        <v>4</v>
      </c>
      <c r="C71" s="2" t="s">
        <v>5</v>
      </c>
      <c r="D71" s="2" t="s">
        <v>27</v>
      </c>
      <c r="E71" s="2" t="s">
        <v>28</v>
      </c>
      <c r="F71" s="4" t="s">
        <v>7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5">
        <v>1.0</v>
      </c>
      <c r="B72" s="2" t="s">
        <v>8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5">
        <v>2.0</v>
      </c>
      <c r="B73" s="2" t="s">
        <v>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>
        <v>3.0</v>
      </c>
      <c r="B74" s="2" t="s">
        <v>10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>
        <v>4.0</v>
      </c>
      <c r="B75" s="2" t="s">
        <v>11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4" t="s">
        <v>17</v>
      </c>
      <c r="C76" s="2"/>
      <c r="D76" s="2" t="s">
        <v>18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3" t="s">
        <v>12</v>
      </c>
      <c r="C77" s="2">
        <f>SUM(C72:C75)</f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3" t="s">
        <v>13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3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4" t="s">
        <v>30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 t="s">
        <v>16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 t="s">
        <v>4</v>
      </c>
      <c r="C84" s="2" t="s">
        <v>5</v>
      </c>
      <c r="D84" s="2" t="s">
        <v>27</v>
      </c>
      <c r="E84" s="2" t="s">
        <v>28</v>
      </c>
      <c r="F84" s="4" t="s">
        <v>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5">
        <v>1.0</v>
      </c>
      <c r="B85" s="2" t="s">
        <v>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5">
        <v>2.0</v>
      </c>
      <c r="B86" s="2" t="s">
        <v>9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5">
        <v>3.0</v>
      </c>
      <c r="B87" s="2" t="s">
        <v>10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5">
        <v>4.0</v>
      </c>
      <c r="B88" s="2" t="s">
        <v>11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4" t="s">
        <v>17</v>
      </c>
      <c r="C89" s="2"/>
      <c r="D89" s="2" t="s">
        <v>18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3" t="s">
        <v>12</v>
      </c>
      <c r="C90" s="2">
        <f>SUM(C85:C88)</f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3" t="s">
        <v>13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4" t="s">
        <v>31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4" t="s">
        <v>32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 t="s">
        <v>16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 t="s">
        <v>4</v>
      </c>
      <c r="C97" s="2" t="s">
        <v>5</v>
      </c>
      <c r="D97" s="2" t="s">
        <v>27</v>
      </c>
      <c r="E97" s="2" t="s">
        <v>28</v>
      </c>
      <c r="F97" s="4" t="s">
        <v>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5">
        <v>1.0</v>
      </c>
      <c r="B98" s="2" t="s">
        <v>8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5">
        <v>2.0</v>
      </c>
      <c r="B99" s="2" t="s">
        <v>10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4" t="s">
        <v>17</v>
      </c>
      <c r="C100" s="2"/>
      <c r="D100" s="2" t="s">
        <v>18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3" t="s">
        <v>33</v>
      </c>
      <c r="C101" s="2">
        <f>SUM(C98:C99)</f>
        <v>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3" t="s">
        <v>13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4" t="s">
        <v>34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4" t="s">
        <v>35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 t="s">
        <v>16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 t="s">
        <v>4</v>
      </c>
      <c r="C108" s="2" t="s">
        <v>5</v>
      </c>
      <c r="D108" s="2" t="s">
        <v>27</v>
      </c>
      <c r="E108" s="2" t="s">
        <v>28</v>
      </c>
      <c r="F108" s="4" t="s">
        <v>7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5">
        <v>1.0</v>
      </c>
      <c r="B109" s="2" t="s">
        <v>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5">
        <v>2.0</v>
      </c>
      <c r="B110" s="2" t="s">
        <v>10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4" t="s">
        <v>17</v>
      </c>
      <c r="C111" s="2"/>
      <c r="D111" s="2" t="s">
        <v>18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3" t="s">
        <v>33</v>
      </c>
      <c r="C112" s="2">
        <f>SUM(C109:C110)</f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3" t="s">
        <v>13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0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0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60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59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59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59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59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3.33"/>
    <col customWidth="1" min="2" max="7" width="8.56"/>
    <col customWidth="1" min="8" max="8" width="9.67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66"/>
      <c r="B23" s="45"/>
      <c r="C23" s="45"/>
      <c r="D23" s="67"/>
      <c r="E23" s="68"/>
      <c r="F23" s="69"/>
      <c r="G23" s="70"/>
      <c r="H23" s="71"/>
      <c r="I23" s="72"/>
      <c r="J23" s="73"/>
      <c r="K23" s="7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66"/>
      <c r="B33" s="45"/>
      <c r="C33" s="45"/>
      <c r="D33" s="67"/>
      <c r="E33" s="68"/>
      <c r="F33" s="69"/>
      <c r="G33" s="70"/>
      <c r="H33" s="71"/>
      <c r="I33" s="72"/>
      <c r="J33" s="73"/>
      <c r="K33" s="7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66"/>
      <c r="B43" s="45"/>
      <c r="C43" s="45"/>
      <c r="D43" s="67"/>
      <c r="E43" s="68"/>
      <c r="F43" s="69"/>
      <c r="G43" s="70"/>
      <c r="H43" s="71"/>
      <c r="I43" s="72"/>
      <c r="J43" s="73"/>
      <c r="K43" s="7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66"/>
      <c r="B53" s="45"/>
      <c r="C53" s="45"/>
      <c r="D53" s="67"/>
      <c r="E53" s="68"/>
      <c r="F53" s="69"/>
      <c r="G53" s="70"/>
      <c r="H53" s="71"/>
      <c r="I53" s="72"/>
      <c r="J53" s="73"/>
      <c r="K53" s="7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25.44"/>
    <col customWidth="1" min="2" max="2" width="14.33"/>
    <col customWidth="1" min="3" max="3" width="27.44"/>
    <col customWidth="1" min="4" max="4" width="12.89"/>
    <col customWidth="1" min="5" max="10" width="6.89"/>
    <col customWidth="1" min="11" max="26" width="7.78"/>
  </cols>
  <sheetData>
    <row r="1" ht="12.75" customHeight="1">
      <c r="A1" s="75" t="s">
        <v>63</v>
      </c>
      <c r="B1" s="45"/>
      <c r="C1" s="4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12.75" customHeight="1">
      <c r="A2" s="78" t="s">
        <v>1</v>
      </c>
      <c r="B2" s="45"/>
      <c r="C2" s="45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2.75" customHeight="1">
      <c r="A5" s="79" t="s">
        <v>41</v>
      </c>
      <c r="B5" s="79" t="s">
        <v>64</v>
      </c>
      <c r="C5" s="79" t="s">
        <v>38</v>
      </c>
      <c r="D5" s="80" t="s">
        <v>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12.75" customHeight="1">
      <c r="A6" s="81"/>
      <c r="B6" s="81"/>
      <c r="C6" s="81"/>
      <c r="D6" s="82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2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2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12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1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12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12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2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12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2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12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12.7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12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12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12.7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12.7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12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2.7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2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12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12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ht="12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2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12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12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12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12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12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12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12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12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12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12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12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12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12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12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12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12.7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12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2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12.7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12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12.7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12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ht="12.7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12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2.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2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12.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12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2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2.7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2.7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2.7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2.7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2.7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2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2.7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2.7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2.7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2.7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2.7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2.7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2.7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2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2.7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2.7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2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2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2.7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2.7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2.7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2.7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2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2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2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2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2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2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2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2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2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2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2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2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2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2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2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2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2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2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2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2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2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2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2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2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2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2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2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2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2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2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2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2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2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2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2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2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2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2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2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2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2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2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2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2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2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2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2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2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2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2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2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2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2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2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2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2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2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2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2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2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2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2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2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2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2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2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2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2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2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2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2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2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2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2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2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2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2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2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2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2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2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2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2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2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2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2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2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2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2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2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2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2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2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2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2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2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2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2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2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2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2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2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2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2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2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2.7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2.7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2.7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2.7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2.7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2.7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2.7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2.7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2.7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2.7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2.7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2.7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2.7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2.7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2.7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2.7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2.7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2.7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2.7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2.7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2.7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2.7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2.7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2.7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2.7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2.7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2.7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2.7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2.7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2.7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2.7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2.7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2.7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2.7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2.7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2.7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2.7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2.7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2.7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2.7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2.7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2.7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2.7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2.7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2.7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2.7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2.7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2.7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2.7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2.7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2.7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2.7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2.7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2.7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2.7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2.7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2.7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2.7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2.7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2.7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2.7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2.7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2.7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2.7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2.7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2.7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2.7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2.7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2.7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2.7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2.7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2.7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2.7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2.7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2.7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2.7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2.7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2.7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2.7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2.7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2.7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2.7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2.7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2.7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2.7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2.7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2.7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2.7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2.7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2.7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2.7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2.7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2.7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2.7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2.7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2.7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2.7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2.7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2.7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2.7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2.7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2.7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2.7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2.7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2.7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2.7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2.7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2.7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2.7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2.7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2.7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2.7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2.7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2.7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2.7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2.7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2.7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2.7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2.7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2.7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2.7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2.7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2.7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2.7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2.7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2.7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2.7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2.7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2.7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2.7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2.7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2.7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2.7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2.7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2.7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2.7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2.7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2.7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2.7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2.7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2.7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2.7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2.7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2.7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2.7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2.7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2.7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2.7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2.7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2.7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2.7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2.7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2.7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2.7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2.7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2.7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2.7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2.7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2.7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2.7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2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2.7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2.7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2.7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2.7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2.7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2.7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2.7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2.7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2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2.7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2.7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2.7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2.7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2.7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2.7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2.7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2.7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2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2.7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2.7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2.7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2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2.7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2.7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2.7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2.7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2.7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2.7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2.7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2.7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2.7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2.7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2.7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2.7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2.7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2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2.7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2.7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2.7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2.7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2.7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2.7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2.7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2.7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2.7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2.7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2.7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2.7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2.7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2.7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2.7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2.7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2.7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2.7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2.7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2.7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2.7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2.7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2.7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2.7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2.7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2.7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2.7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2.7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2.7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2.7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2.7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2.7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2.7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2.7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2.7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2.7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2.7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2.7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2.7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2.7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2.7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2.7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2.7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2.7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2.7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2.7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2.7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2.7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2.7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2.7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2.7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2.7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2.7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2.7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2.7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2.7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2.7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2.7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2.7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2.7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2.7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2.7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2.7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2.7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2.7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2.7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2.7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2.7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2.7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2.7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2.7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2.7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2.7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2.7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2.7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2.7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2.7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2.7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2.7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2.7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2.7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2.7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2.7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2.7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2.7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2.7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2.7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2.7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2.7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2.7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2.7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2.7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2.7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2.7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2.7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2.7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2.7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2.7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2.7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2.7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2.7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2.7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2.7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2.7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2.7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2.7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2.7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2.7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2.7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2.7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2.7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2.7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2.7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2.7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2.7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2.7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2.7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2.7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2.7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2.7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2.7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2.7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2.7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2.7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2.7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2.7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2.7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2.7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2.7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2.7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2.7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2.7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2.7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2.7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2.7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2.7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2.7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2.7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2.7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2.7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2.7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2.7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2.7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2.7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2.7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2.7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2.7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2.7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2.7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2.7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2.7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2.7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2.7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2.7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2.7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2.7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2.7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2.7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2.7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2.7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2.7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2.7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2.7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2.7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2.7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2.7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2.7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2.7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2.7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2.7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2.7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2.7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2.7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2.7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2.7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2.7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2.7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2.7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2.7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2.7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2.7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2.7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2.7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2.7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2.7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2.7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2.7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2.7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2.7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2.7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2.7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2.7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2.7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2.7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2.7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2.7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2.7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2.7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2.7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2.7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2.7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2.7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2.7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2.7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2.7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2.7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2.7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2.7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2.7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2.7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2.7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2.7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2.7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2.7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2.7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2.7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2.7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2.7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2.7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2.7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2.7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2.7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2.7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2.7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2.7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2.7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2.7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2.7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2.7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2.7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2.7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2.7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2.7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2.7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2.7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2.7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2.7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2.7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2.7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2.7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2.7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2.7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2.7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2.7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2.7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2.7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2.7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2.7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2.7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2.7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2.7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2.7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2.7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2.7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2.7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2.7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2.7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2.7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2.7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2.7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2.7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2.7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2.7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2.7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2.7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2.7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2.7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2.7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2.7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2.7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2.7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2.7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2.7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2.7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2.7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2.7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2.7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2.7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2.7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2.7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2.7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2.7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2.7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2.7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2.7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2.7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2.7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2.7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2.7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2.7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2.7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2.7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2.7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2.7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2.7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2.7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2.7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2.7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2.7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2.7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2.7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2.7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2.7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2.7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2.7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2.7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2.7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2.7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2.7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2.7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2.7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2.7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2.7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2.7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2.7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2.7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2.7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2.7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2.7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2.7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2.7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2.7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2.7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2.7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2.7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2.7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2.7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2.7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2.7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2.7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2.7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2.7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2.7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2.7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2.7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2.7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2.7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2.7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2.7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2.7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2.7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2.7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2.7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2.7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2.7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2.7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2.7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2.7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2.7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2.7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2.7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2.7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2.7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2.7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2.7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2.7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2.7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2.7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2.7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2.7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2.7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2.7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2.7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2.7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2.7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2.7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2.7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2.7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2.7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2.7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2.7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2.7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2.7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2.7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2.7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2.7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2.7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2.7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2.7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2.7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2.7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2.7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2.7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2.7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2.7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2.7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2.7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2.7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2.7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2.7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2.7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2.7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2.7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2.7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2.7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2.7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2.7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2.7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2.7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2.7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2.7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2.7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2.7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2.7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2.7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2.7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2.7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2.7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2.7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2.7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2.7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2.7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2.7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2.7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2.7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2.7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2.7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2.7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2.7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2.7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2.7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2.7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2.7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2.7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2.7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2.7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2.7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2.7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2.7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2.7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2.7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2.7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2.7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2.7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2.7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2.7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2.75" customHeight="1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2.75" customHeight="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2.75" customHeight="1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2.75" customHeight="1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2.75" customHeight="1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2.75" customHeight="1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2.75" customHeight="1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2.75" customHeight="1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2.75" customHeight="1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2.75" customHeight="1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2.75" customHeight="1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2"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1.78"/>
    <col customWidth="1" min="2" max="7" width="8.56"/>
    <col customWidth="1" min="8" max="8" width="9.33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11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59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66"/>
      <c r="B23" s="45"/>
      <c r="C23" s="45"/>
      <c r="D23" s="67"/>
      <c r="E23" s="68"/>
      <c r="F23" s="69"/>
      <c r="G23" s="70"/>
      <c r="H23" s="71"/>
      <c r="I23" s="72"/>
      <c r="J23" s="73"/>
      <c r="K23" s="7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66"/>
      <c r="B33" s="45"/>
      <c r="C33" s="45"/>
      <c r="D33" s="67"/>
      <c r="E33" s="68"/>
      <c r="F33" s="69"/>
      <c r="G33" s="70"/>
      <c r="H33" s="71"/>
      <c r="I33" s="72"/>
      <c r="J33" s="73"/>
      <c r="K33" s="7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66"/>
      <c r="B43" s="45"/>
      <c r="C43" s="45"/>
      <c r="D43" s="67"/>
      <c r="E43" s="68"/>
      <c r="F43" s="69"/>
      <c r="G43" s="70"/>
      <c r="H43" s="71"/>
      <c r="I43" s="72"/>
      <c r="J43" s="73"/>
      <c r="K43" s="7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59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66"/>
      <c r="B53" s="45"/>
      <c r="C53" s="45"/>
      <c r="D53" s="67"/>
      <c r="E53" s="68"/>
      <c r="F53" s="69"/>
      <c r="G53" s="70"/>
      <c r="H53" s="71"/>
      <c r="I53" s="72"/>
      <c r="J53" s="73"/>
      <c r="K53" s="7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3" width="8.56"/>
    <col customWidth="1" min="24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 t="s">
        <v>61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 t="s">
        <v>62</v>
      </c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/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/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/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/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/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33"/>
    <col customWidth="1" min="2" max="7" width="8.56"/>
    <col customWidth="1" min="8" max="8" width="9.44"/>
    <col customWidth="1" min="9" max="23" width="8.56"/>
    <col customWidth="1" min="24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 t="s">
        <v>61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 t="s">
        <v>62</v>
      </c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/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/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/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/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60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/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33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44"/>
    <col customWidth="1" min="2" max="7" width="8.56"/>
    <col customWidth="1" min="8" max="8" width="9.89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60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56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44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8.75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44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44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44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44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22"/>
    <col customWidth="1" min="2" max="7" width="8.56"/>
    <col customWidth="1" min="8" max="8" width="9.44"/>
    <col customWidth="1" min="9" max="21" width="8.56"/>
    <col customWidth="1" min="22" max="26" width="7.78"/>
  </cols>
  <sheetData>
    <row r="1" ht="16.5" customHeight="1">
      <c r="A1" s="6" t="s">
        <v>36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10" t="s">
        <v>1</v>
      </c>
      <c r="B2" s="7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3.5" customHeight="1">
      <c r="A4" s="11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12" t="s">
        <v>38</v>
      </c>
      <c r="B5" s="13"/>
      <c r="C5" s="13"/>
      <c r="D5" s="14"/>
      <c r="E5" s="15" t="s">
        <v>39</v>
      </c>
      <c r="F5" s="13"/>
      <c r="G5" s="13"/>
      <c r="H5" s="14"/>
      <c r="I5" s="16" t="s">
        <v>40</v>
      </c>
      <c r="J5" s="13"/>
      <c r="K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7.75" customHeight="1">
      <c r="A6" s="17" t="s">
        <v>41</v>
      </c>
      <c r="B6" s="18" t="s">
        <v>42</v>
      </c>
      <c r="C6" s="18" t="s">
        <v>43</v>
      </c>
      <c r="D6" s="19" t="s">
        <v>60</v>
      </c>
      <c r="E6" s="17" t="s">
        <v>45</v>
      </c>
      <c r="F6" s="18" t="s">
        <v>46</v>
      </c>
      <c r="G6" s="18" t="s">
        <v>47</v>
      </c>
      <c r="H6" s="19" t="s">
        <v>48</v>
      </c>
      <c r="I6" s="20" t="s">
        <v>49</v>
      </c>
      <c r="J6" s="21" t="s">
        <v>50</v>
      </c>
      <c r="K6" s="22" t="s">
        <v>51</v>
      </c>
      <c r="L6" s="23"/>
      <c r="M6" s="24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30.0" customHeight="1">
      <c r="A7" s="25"/>
      <c r="B7" s="26"/>
      <c r="C7" s="26"/>
      <c r="D7" s="27"/>
      <c r="E7" s="25"/>
      <c r="F7" s="28"/>
      <c r="G7" s="29">
        <f>E7*F7</f>
        <v>0</v>
      </c>
      <c r="H7" s="30"/>
      <c r="I7" s="31"/>
      <c r="J7" s="32"/>
      <c r="K7" s="3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34" t="s">
        <v>52</v>
      </c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35" t="s">
        <v>53</v>
      </c>
      <c r="B9" s="36"/>
      <c r="C9" s="36"/>
      <c r="D9" s="36"/>
      <c r="E9" s="37"/>
      <c r="F9" s="38"/>
      <c r="G9" s="39"/>
      <c r="H9" s="40"/>
      <c r="I9" s="41"/>
      <c r="J9" s="42"/>
      <c r="K9" s="4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44" t="s">
        <v>54</v>
      </c>
      <c r="B10" s="45"/>
      <c r="C10" s="45"/>
      <c r="D10" s="45"/>
      <c r="E10" s="46"/>
      <c r="F10" s="47"/>
      <c r="G10" s="48"/>
      <c r="H10" s="49"/>
      <c r="I10" s="50"/>
      <c r="J10" s="51"/>
      <c r="K10" s="5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53" t="s">
        <v>55</v>
      </c>
      <c r="B11" s="45"/>
      <c r="C11" s="45"/>
      <c r="D11" s="45"/>
      <c r="E11" s="54"/>
      <c r="F11" s="55"/>
      <c r="G11" s="48"/>
      <c r="H11" s="49"/>
      <c r="I11" s="50"/>
      <c r="J11" s="51"/>
      <c r="K11" s="5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56" t="s">
        <v>56</v>
      </c>
      <c r="B12" s="45"/>
      <c r="C12" s="45"/>
      <c r="D12" s="45"/>
      <c r="E12" s="57"/>
      <c r="F12" s="58"/>
      <c r="G12" s="48"/>
      <c r="H12" s="49"/>
      <c r="I12" s="50"/>
      <c r="J12" s="51"/>
      <c r="K12" s="5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4" t="s">
        <v>57</v>
      </c>
      <c r="B13" s="45"/>
      <c r="C13" s="45"/>
      <c r="D13" s="45"/>
      <c r="E13" s="59"/>
      <c r="F13" s="60"/>
      <c r="G13" s="61"/>
      <c r="H13" s="62"/>
      <c r="I13" s="63"/>
      <c r="J13" s="64"/>
      <c r="K13" s="6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2" t="s">
        <v>38</v>
      </c>
      <c r="B15" s="13"/>
      <c r="C15" s="13"/>
      <c r="D15" s="14"/>
      <c r="E15" s="15" t="s">
        <v>39</v>
      </c>
      <c r="F15" s="13"/>
      <c r="G15" s="13"/>
      <c r="H15" s="14"/>
      <c r="I15" s="16" t="s">
        <v>40</v>
      </c>
      <c r="J15" s="13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7.75" customHeight="1">
      <c r="A16" s="17" t="s">
        <v>41</v>
      </c>
      <c r="B16" s="18" t="s">
        <v>42</v>
      </c>
      <c r="C16" s="18" t="s">
        <v>43</v>
      </c>
      <c r="D16" s="19" t="s">
        <v>60</v>
      </c>
      <c r="E16" s="17" t="s">
        <v>45</v>
      </c>
      <c r="F16" s="18" t="s">
        <v>46</v>
      </c>
      <c r="G16" s="18" t="s">
        <v>47</v>
      </c>
      <c r="H16" s="19" t="s">
        <v>48</v>
      </c>
      <c r="I16" s="20" t="s">
        <v>49</v>
      </c>
      <c r="J16" s="21" t="s">
        <v>50</v>
      </c>
      <c r="K16" s="22" t="s">
        <v>51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5"/>
      <c r="B17" s="26"/>
      <c r="C17" s="26"/>
      <c r="D17" s="27"/>
      <c r="E17" s="25"/>
      <c r="F17" s="28"/>
      <c r="G17" s="29">
        <f>E17*F17</f>
        <v>0</v>
      </c>
      <c r="H17" s="30"/>
      <c r="I17" s="31"/>
      <c r="J17" s="32"/>
      <c r="K17" s="3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34" t="s">
        <v>52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35" t="s">
        <v>53</v>
      </c>
      <c r="B19" s="36"/>
      <c r="C19" s="36"/>
      <c r="D19" s="36"/>
      <c r="E19" s="37"/>
      <c r="F19" s="38"/>
      <c r="G19" s="39"/>
      <c r="H19" s="40"/>
      <c r="I19" s="41"/>
      <c r="J19" s="42"/>
      <c r="K19" s="4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44" t="s">
        <v>54</v>
      </c>
      <c r="B20" s="45"/>
      <c r="C20" s="45"/>
      <c r="D20" s="45"/>
      <c r="E20" s="46"/>
      <c r="F20" s="47"/>
      <c r="G20" s="48"/>
      <c r="H20" s="49"/>
      <c r="I20" s="50"/>
      <c r="J20" s="51"/>
      <c r="K20" s="5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53" t="s">
        <v>55</v>
      </c>
      <c r="B21" s="45"/>
      <c r="C21" s="45"/>
      <c r="D21" s="45"/>
      <c r="E21" s="54"/>
      <c r="F21" s="55"/>
      <c r="G21" s="48"/>
      <c r="H21" s="49"/>
      <c r="I21" s="50"/>
      <c r="J21" s="51"/>
      <c r="K21" s="5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56" t="s">
        <v>56</v>
      </c>
      <c r="B22" s="45"/>
      <c r="C22" s="45"/>
      <c r="D22" s="45"/>
      <c r="E22" s="57"/>
      <c r="F22" s="58"/>
      <c r="G22" s="48"/>
      <c r="H22" s="49"/>
      <c r="I22" s="50"/>
      <c r="J22" s="51"/>
      <c r="K22" s="5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4" t="s">
        <v>57</v>
      </c>
      <c r="B23" s="45"/>
      <c r="C23" s="45"/>
      <c r="D23" s="45"/>
      <c r="E23" s="59"/>
      <c r="F23" s="60"/>
      <c r="G23" s="61"/>
      <c r="H23" s="62"/>
      <c r="I23" s="63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3.5" customHeight="1">
      <c r="A25" s="12" t="s">
        <v>38</v>
      </c>
      <c r="B25" s="13"/>
      <c r="C25" s="13"/>
      <c r="D25" s="14"/>
      <c r="E25" s="15" t="s">
        <v>39</v>
      </c>
      <c r="F25" s="13"/>
      <c r="G25" s="13"/>
      <c r="H25" s="14"/>
      <c r="I25" s="16" t="s">
        <v>40</v>
      </c>
      <c r="J25" s="13"/>
      <c r="K25" s="1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27.75" customHeight="1">
      <c r="A26" s="17" t="s">
        <v>41</v>
      </c>
      <c r="B26" s="18" t="s">
        <v>42</v>
      </c>
      <c r="C26" s="18" t="s">
        <v>43</v>
      </c>
      <c r="D26" s="19" t="s">
        <v>60</v>
      </c>
      <c r="E26" s="17" t="s">
        <v>45</v>
      </c>
      <c r="F26" s="18" t="s">
        <v>46</v>
      </c>
      <c r="G26" s="18" t="s">
        <v>47</v>
      </c>
      <c r="H26" s="19" t="s">
        <v>48</v>
      </c>
      <c r="I26" s="20" t="s">
        <v>49</v>
      </c>
      <c r="J26" s="21" t="s">
        <v>50</v>
      </c>
      <c r="K26" s="22" t="s">
        <v>51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5"/>
      <c r="B27" s="26"/>
      <c r="C27" s="26"/>
      <c r="D27" s="27"/>
      <c r="E27" s="25"/>
      <c r="F27" s="28"/>
      <c r="G27" s="29">
        <f>E27*F27</f>
        <v>0</v>
      </c>
      <c r="H27" s="30"/>
      <c r="I27" s="31"/>
      <c r="J27" s="32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34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 t="s">
        <v>53</v>
      </c>
      <c r="B29" s="36"/>
      <c r="C29" s="36"/>
      <c r="D29" s="36"/>
      <c r="E29" s="37"/>
      <c r="F29" s="38"/>
      <c r="G29" s="39"/>
      <c r="H29" s="40"/>
      <c r="I29" s="41"/>
      <c r="J29" s="42"/>
      <c r="K29" s="4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44" t="s">
        <v>54</v>
      </c>
      <c r="B30" s="45"/>
      <c r="C30" s="45"/>
      <c r="D30" s="45"/>
      <c r="E30" s="46"/>
      <c r="F30" s="47"/>
      <c r="G30" s="48"/>
      <c r="H30" s="49"/>
      <c r="I30" s="50"/>
      <c r="J30" s="51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53" t="s">
        <v>55</v>
      </c>
      <c r="B31" s="45"/>
      <c r="C31" s="45"/>
      <c r="D31" s="45"/>
      <c r="E31" s="54"/>
      <c r="F31" s="55"/>
      <c r="G31" s="48"/>
      <c r="H31" s="49"/>
      <c r="I31" s="50"/>
      <c r="J31" s="51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56" t="s">
        <v>56</v>
      </c>
      <c r="B32" s="45"/>
      <c r="C32" s="45"/>
      <c r="D32" s="45"/>
      <c r="E32" s="57"/>
      <c r="F32" s="58"/>
      <c r="G32" s="48"/>
      <c r="H32" s="49"/>
      <c r="I32" s="50"/>
      <c r="J32" s="51"/>
      <c r="K32" s="5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4" t="s">
        <v>57</v>
      </c>
      <c r="B33" s="45"/>
      <c r="C33" s="45"/>
      <c r="D33" s="45"/>
      <c r="E33" s="59"/>
      <c r="F33" s="60"/>
      <c r="G33" s="61"/>
      <c r="H33" s="62"/>
      <c r="I33" s="63"/>
      <c r="J33" s="64"/>
      <c r="K33" s="6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12" t="s">
        <v>38</v>
      </c>
      <c r="B35" s="13"/>
      <c r="C35" s="13"/>
      <c r="D35" s="14"/>
      <c r="E35" s="15" t="s">
        <v>39</v>
      </c>
      <c r="F35" s="13"/>
      <c r="G35" s="13"/>
      <c r="H35" s="14"/>
      <c r="I35" s="16" t="s">
        <v>40</v>
      </c>
      <c r="J35" s="13"/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7.75" customHeight="1">
      <c r="A36" s="17" t="s">
        <v>41</v>
      </c>
      <c r="B36" s="18" t="s">
        <v>42</v>
      </c>
      <c r="C36" s="18" t="s">
        <v>43</v>
      </c>
      <c r="D36" s="19" t="s">
        <v>60</v>
      </c>
      <c r="E36" s="17" t="s">
        <v>45</v>
      </c>
      <c r="F36" s="18" t="s">
        <v>46</v>
      </c>
      <c r="G36" s="18" t="s">
        <v>47</v>
      </c>
      <c r="H36" s="19" t="s">
        <v>48</v>
      </c>
      <c r="I36" s="20" t="s">
        <v>49</v>
      </c>
      <c r="J36" s="21" t="s">
        <v>50</v>
      </c>
      <c r="K36" s="22" t="s">
        <v>51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5"/>
      <c r="B37" s="26"/>
      <c r="C37" s="26"/>
      <c r="D37" s="27"/>
      <c r="E37" s="25"/>
      <c r="F37" s="28"/>
      <c r="G37" s="29">
        <f>E37*F37</f>
        <v>0</v>
      </c>
      <c r="H37" s="30"/>
      <c r="I37" s="31"/>
      <c r="J37" s="32"/>
      <c r="K37" s="3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34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 t="s">
        <v>53</v>
      </c>
      <c r="B39" s="36"/>
      <c r="C39" s="36"/>
      <c r="D39" s="36"/>
      <c r="E39" s="37"/>
      <c r="F39" s="38"/>
      <c r="G39" s="39"/>
      <c r="H39" s="40"/>
      <c r="I39" s="41"/>
      <c r="J39" s="42"/>
      <c r="K39" s="4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44" t="s">
        <v>54</v>
      </c>
      <c r="B40" s="45"/>
      <c r="C40" s="45"/>
      <c r="D40" s="45"/>
      <c r="E40" s="46"/>
      <c r="F40" s="47"/>
      <c r="G40" s="48"/>
      <c r="H40" s="49"/>
      <c r="I40" s="50"/>
      <c r="J40" s="51"/>
      <c r="K40" s="5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53" t="s">
        <v>55</v>
      </c>
      <c r="B41" s="45"/>
      <c r="C41" s="45"/>
      <c r="D41" s="45"/>
      <c r="E41" s="54"/>
      <c r="F41" s="55"/>
      <c r="G41" s="48"/>
      <c r="H41" s="49"/>
      <c r="I41" s="50"/>
      <c r="J41" s="51"/>
      <c r="K41" s="5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56" t="s">
        <v>56</v>
      </c>
      <c r="B42" s="45"/>
      <c r="C42" s="45"/>
      <c r="D42" s="45"/>
      <c r="E42" s="57"/>
      <c r="F42" s="58"/>
      <c r="G42" s="48"/>
      <c r="H42" s="49"/>
      <c r="I42" s="50"/>
      <c r="J42" s="51"/>
      <c r="K42" s="5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4" t="s">
        <v>57</v>
      </c>
      <c r="B43" s="45"/>
      <c r="C43" s="45"/>
      <c r="D43" s="45"/>
      <c r="E43" s="59"/>
      <c r="F43" s="60"/>
      <c r="G43" s="61"/>
      <c r="H43" s="62"/>
      <c r="I43" s="63"/>
      <c r="J43" s="64"/>
      <c r="K43" s="6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12" t="s">
        <v>38</v>
      </c>
      <c r="B45" s="13"/>
      <c r="C45" s="13"/>
      <c r="D45" s="14"/>
      <c r="E45" s="15" t="s">
        <v>39</v>
      </c>
      <c r="F45" s="13"/>
      <c r="G45" s="13"/>
      <c r="H45" s="14"/>
      <c r="I45" s="16" t="s">
        <v>40</v>
      </c>
      <c r="J45" s="13"/>
      <c r="K45" s="1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75" customHeight="1">
      <c r="A46" s="17" t="s">
        <v>41</v>
      </c>
      <c r="B46" s="18" t="s">
        <v>42</v>
      </c>
      <c r="C46" s="18" t="s">
        <v>43</v>
      </c>
      <c r="D46" s="19" t="s">
        <v>60</v>
      </c>
      <c r="E46" s="17" t="s">
        <v>45</v>
      </c>
      <c r="F46" s="18" t="s">
        <v>46</v>
      </c>
      <c r="G46" s="18" t="s">
        <v>47</v>
      </c>
      <c r="H46" s="19" t="s">
        <v>48</v>
      </c>
      <c r="I46" s="20" t="s">
        <v>49</v>
      </c>
      <c r="J46" s="21" t="s">
        <v>50</v>
      </c>
      <c r="K46" s="22" t="s">
        <v>51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5"/>
      <c r="B47" s="26"/>
      <c r="C47" s="26"/>
      <c r="D47" s="27"/>
      <c r="E47" s="25"/>
      <c r="F47" s="28"/>
      <c r="G47" s="29">
        <f>E47*F47</f>
        <v>0</v>
      </c>
      <c r="H47" s="30"/>
      <c r="I47" s="31"/>
      <c r="J47" s="32"/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34" t="s">
        <v>52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35" t="s">
        <v>53</v>
      </c>
      <c r="B49" s="36"/>
      <c r="C49" s="36"/>
      <c r="D49" s="36"/>
      <c r="E49" s="37"/>
      <c r="F49" s="38"/>
      <c r="G49" s="39"/>
      <c r="H49" s="40"/>
      <c r="I49" s="41"/>
      <c r="J49" s="42"/>
      <c r="K49" s="4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4" t="s">
        <v>54</v>
      </c>
      <c r="B50" s="45"/>
      <c r="C50" s="45"/>
      <c r="D50" s="45"/>
      <c r="E50" s="46"/>
      <c r="F50" s="47"/>
      <c r="G50" s="48"/>
      <c r="H50" s="49"/>
      <c r="I50" s="50"/>
      <c r="J50" s="51"/>
      <c r="K50" s="5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53" t="s">
        <v>55</v>
      </c>
      <c r="B51" s="45"/>
      <c r="C51" s="45"/>
      <c r="D51" s="45"/>
      <c r="E51" s="54"/>
      <c r="F51" s="55"/>
      <c r="G51" s="48"/>
      <c r="H51" s="49"/>
      <c r="I51" s="50"/>
      <c r="J51" s="51"/>
      <c r="K51" s="5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56" t="s">
        <v>56</v>
      </c>
      <c r="B52" s="45"/>
      <c r="C52" s="45"/>
      <c r="D52" s="45"/>
      <c r="E52" s="57"/>
      <c r="F52" s="58"/>
      <c r="G52" s="48"/>
      <c r="H52" s="49"/>
      <c r="I52" s="50"/>
      <c r="J52" s="51"/>
      <c r="K52" s="5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4" t="s">
        <v>57</v>
      </c>
      <c r="B53" s="45"/>
      <c r="C53" s="45"/>
      <c r="D53" s="45"/>
      <c r="E53" s="59"/>
      <c r="F53" s="60"/>
      <c r="G53" s="61"/>
      <c r="H53" s="62"/>
      <c r="I53" s="63"/>
      <c r="J53" s="64"/>
      <c r="K53" s="6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mergeCells count="48">
    <mergeCell ref="A1:I1"/>
    <mergeCell ref="A2:I2"/>
    <mergeCell ref="A5:D5"/>
    <mergeCell ref="E5:H5"/>
    <mergeCell ref="I5:K5"/>
    <mergeCell ref="M6:P6"/>
    <mergeCell ref="A8:K8"/>
    <mergeCell ref="A9:D9"/>
    <mergeCell ref="A10:D10"/>
    <mergeCell ref="A11:D11"/>
    <mergeCell ref="A12:D12"/>
    <mergeCell ref="A13:D13"/>
    <mergeCell ref="A15:D15"/>
    <mergeCell ref="I15:K15"/>
    <mergeCell ref="E15:H15"/>
    <mergeCell ref="A18:K18"/>
    <mergeCell ref="A19:D19"/>
    <mergeCell ref="A20:D20"/>
    <mergeCell ref="A21:D21"/>
    <mergeCell ref="A22:D22"/>
    <mergeCell ref="A23:D23"/>
    <mergeCell ref="A25:D25"/>
    <mergeCell ref="E25:H25"/>
    <mergeCell ref="I25:K25"/>
    <mergeCell ref="A28:K28"/>
    <mergeCell ref="A29:D29"/>
    <mergeCell ref="A30:D30"/>
    <mergeCell ref="A31:D31"/>
    <mergeCell ref="A32:D32"/>
    <mergeCell ref="A33:D33"/>
    <mergeCell ref="A35:D35"/>
    <mergeCell ref="E35:H35"/>
    <mergeCell ref="I35:K35"/>
    <mergeCell ref="A38:K38"/>
    <mergeCell ref="A39:D39"/>
    <mergeCell ref="A48:K48"/>
    <mergeCell ref="A49:D49"/>
    <mergeCell ref="A50:D50"/>
    <mergeCell ref="A51:D51"/>
    <mergeCell ref="A52:D52"/>
    <mergeCell ref="A53:D53"/>
    <mergeCell ref="A40:D40"/>
    <mergeCell ref="A41:D41"/>
    <mergeCell ref="A42:D42"/>
    <mergeCell ref="A43:D43"/>
    <mergeCell ref="A45:D45"/>
    <mergeCell ref="E45:H45"/>
    <mergeCell ref="I45:K45"/>
  </mergeCells>
  <drawing r:id="rId1"/>
</worksheet>
</file>